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5480" windowHeight="1122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<sst xmlns="http://schemas.openxmlformats.org/spreadsheetml/2006/main" count="63" uniqueCount="63">
  <si>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</si>
  <si>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</si>
  <si>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</si>
  <si>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</si>
  <si>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</si>
  <si>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</si>
  <si>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</si>
  <si>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</si>
  <si>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</si>
  <si>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</si>
  <si>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</si>
  <si>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</si>
  <si>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</si>
  <si>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</si>
  <si>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</si>
  <si>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</si>
  <si>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</si>
  <si>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</si>
  <si>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</si>
  <si>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</si>
  <si>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</si>
  <si>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</si>
  <si>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</si>
  <si>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</si>
  <si>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</si>
  <si>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</si>
  <si>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</si>
  <si>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</si>
  <si>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</si>
  <si>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</si>
  <si>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</si>
  <si>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</si>
  <si>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</si>
  <si>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</si>
  <si>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</si>
  <si>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</si>
  <si>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</si>
  <si>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</si>
  <si>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</si>
  <si>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</si>
  <si>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</si>
  <si>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</si>
  <si>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</si>
  <si>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</si>
  <si>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</si>
  <si>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</si>
  <si>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</si>
  <si>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ДЕПАРТАМЕНТ ФИНАНСОВ АДМИНИСТРАЦИИ ГОРОДСКОГО ОКРУГА "ГОРОД АРХАНГЕЛЬСК"</t>
  </si>
  <si>
    <t>Привлечение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</si>
  <si>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</si>
  <si>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</si>
  <si>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</si>
  <si>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</si>
  <si>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</si>
  <si>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</si>
  <si>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Кассовое исполнение,                                                                                                   руб.</t>
  </si>
  <si>
    <t>Заместитель Главы 
городского округа
"Город Архангельск" по вопросам 
экономического развития и финансам</t>
  </si>
  <si>
    <t>Д.В. Шапошников</t>
  </si>
  <si>
    <t>Директор муниципально-
правового департамента</t>
  </si>
  <si>
    <t>Н.А. Климова</t>
  </si>
  <si>
    <t>Директор департамента финансов</t>
  </si>
  <si>
    <t>В.А. Лычева</t>
  </si>
  <si>
    <t>за I квартал  2024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</si>
</sst>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zoomScalePageLayoutView="0" workbookViewId="0" topLeftCell="A1">
      <selection activeCell="H5" sqref="H5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5.75390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9" t="s">
        <v>42</v>
      </c>
      <c r="B1" s="69"/>
      <c r="C1" s="70"/>
      <c r="D1" s="70"/>
    </row>
    <row r="2" spans="1:4" ht="16.5" customHeight="1">
      <c r="A2" s="67" t="s">
        <v>62</v>
      </c>
      <c r="B2" s="68"/>
      <c r="C2" s="68"/>
      <c r="D2" s="68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3" t="s">
        <v>5</v>
      </c>
      <c r="B4" s="71" t="s">
        <v>4</v>
      </c>
      <c r="C4" s="72"/>
      <c r="D4" s="75" t="s">
        <v>55</v>
      </c>
    </row>
    <row r="5" spans="1:4" s="1" customFormat="1" ht="120" customHeight="1">
      <c r="A5" s="74"/>
      <c r="B5" s="49" t="s">
        <v>27</v>
      </c>
      <c r="C5" s="48" t="s">
        <v>28</v>
      </c>
      <c r="D5" s="76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25.5">
      <c r="A8" s="55" t="s">
        <v>47</v>
      </c>
      <c r="B8" s="59">
        <v>809</v>
      </c>
      <c r="C8" s="30"/>
      <c r="D8" s="60">
        <f>D37</f>
        <v>41651718.309999436</v>
      </c>
    </row>
    <row r="9" spans="1:4" s="2" customFormat="1" ht="31.5">
      <c r="A9" s="21" t="s">
        <v>8</v>
      </c>
      <c r="B9" s="54">
        <v>809</v>
      </c>
      <c r="C9" s="18" t="s">
        <v>12</v>
      </c>
      <c r="D9" s="43">
        <f>D10-D12</f>
        <v>-1210000000</v>
      </c>
    </row>
    <row r="10" spans="1:4" s="4" customFormat="1" ht="31.5">
      <c r="A10" s="22" t="s">
        <v>48</v>
      </c>
      <c r="B10" s="53">
        <v>809</v>
      </c>
      <c r="C10" s="33" t="s">
        <v>13</v>
      </c>
      <c r="D10" s="44">
        <f>D11</f>
        <v>200000000</v>
      </c>
    </row>
    <row r="11" spans="1:4" s="6" customFormat="1" ht="31.5">
      <c r="A11" s="23" t="s">
        <v>49</v>
      </c>
      <c r="B11" s="53">
        <v>809</v>
      </c>
      <c r="C11" s="34" t="s">
        <v>14</v>
      </c>
      <c r="D11" s="44">
        <v>200000000</v>
      </c>
    </row>
    <row r="12" spans="1:4" s="6" customFormat="1" ht="31.5" customHeight="1">
      <c r="A12" s="24" t="s">
        <v>50</v>
      </c>
      <c r="B12" s="53">
        <v>809</v>
      </c>
      <c r="C12" s="33" t="s">
        <v>15</v>
      </c>
      <c r="D12" s="44">
        <f>D13</f>
        <v>1410000000</v>
      </c>
    </row>
    <row r="13" spans="1:4" s="6" customFormat="1" ht="31.5">
      <c r="A13" s="23" t="s">
        <v>51</v>
      </c>
      <c r="B13" s="53">
        <v>809</v>
      </c>
      <c r="C13" s="17" t="s">
        <v>16</v>
      </c>
      <c r="D13" s="44">
        <v>1410000000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43</v>
      </c>
      <c r="B15" s="54">
        <v>809</v>
      </c>
      <c r="C15" s="18" t="s">
        <v>36</v>
      </c>
      <c r="D15" s="46">
        <f>D16</f>
        <v>0</v>
      </c>
      <c r="E15" s="9"/>
      <c r="F15" s="9"/>
      <c r="G15" s="9"/>
      <c r="H15" s="9"/>
    </row>
    <row r="16" spans="1:8" s="6" customFormat="1" ht="47.25">
      <c r="A16" s="23" t="s">
        <v>44</v>
      </c>
      <c r="B16" s="53">
        <v>809</v>
      </c>
      <c r="C16" s="33" t="s">
        <v>37</v>
      </c>
      <c r="D16" s="44">
        <f>D17-D19</f>
        <v>0</v>
      </c>
      <c r="E16" s="9"/>
      <c r="F16" s="9"/>
      <c r="G16" s="9"/>
      <c r="H16" s="9"/>
    </row>
    <row r="17" spans="1:8" s="6" customFormat="1" ht="47.25" customHeight="1">
      <c r="A17" s="23" t="s">
        <v>52</v>
      </c>
      <c r="B17" s="53">
        <v>809</v>
      </c>
      <c r="C17" s="33" t="s">
        <v>38</v>
      </c>
      <c r="D17" s="44">
        <f>D18</f>
        <v>0</v>
      </c>
      <c r="E17" s="9"/>
      <c r="F17" s="9"/>
      <c r="G17" s="9"/>
      <c r="H17" s="9"/>
    </row>
    <row r="18" spans="1:8" s="6" customFormat="1" ht="47.25">
      <c r="A18" s="23" t="s">
        <v>53</v>
      </c>
      <c r="B18" s="53">
        <v>809</v>
      </c>
      <c r="C18" s="33" t="s">
        <v>39</v>
      </c>
      <c r="D18" s="44">
        <v>0</v>
      </c>
      <c r="E18" s="9"/>
      <c r="F18" s="9"/>
      <c r="G18" s="9"/>
      <c r="H18" s="9"/>
    </row>
    <row r="19" spans="1:8" s="6" customFormat="1" ht="47.25">
      <c r="A19" s="23" t="s">
        <v>45</v>
      </c>
      <c r="B19" s="53">
        <v>809</v>
      </c>
      <c r="C19" s="33" t="s">
        <v>40</v>
      </c>
      <c r="D19" s="44">
        <f>D20</f>
        <v>0</v>
      </c>
      <c r="E19" s="9"/>
      <c r="F19" s="9"/>
      <c r="G19" s="9"/>
      <c r="H19" s="9"/>
    </row>
    <row r="20" spans="1:8" s="6" customFormat="1" ht="47.25">
      <c r="A20" s="23" t="s">
        <v>46</v>
      </c>
      <c r="B20" s="53">
        <v>809</v>
      </c>
      <c r="C20" s="33" t="s">
        <v>41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1.5">
      <c r="A22" s="26" t="s">
        <v>26</v>
      </c>
      <c r="B22" s="54">
        <v>809</v>
      </c>
      <c r="C22" s="19" t="s">
        <v>17</v>
      </c>
      <c r="D22" s="61">
        <f>D27-D23</f>
        <v>1493856032.3299994</v>
      </c>
      <c r="E22" s="9"/>
      <c r="F22" s="9"/>
      <c r="G22" s="9"/>
      <c r="H22" s="9"/>
    </row>
    <row r="23" spans="1:8" s="2" customFormat="1" ht="15.75">
      <c r="A23" s="27" t="s">
        <v>10</v>
      </c>
      <c r="B23" s="53">
        <v>809</v>
      </c>
      <c r="C23" s="20" t="s">
        <v>18</v>
      </c>
      <c r="D23" s="62">
        <f>D24</f>
        <v>3305569864.57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19</v>
      </c>
      <c r="D24" s="62">
        <f>D25</f>
        <v>3305569864.57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20</v>
      </c>
      <c r="D25" s="62">
        <f>D26</f>
        <v>3305569864.57</v>
      </c>
      <c r="E25" s="12"/>
      <c r="F25" s="12"/>
      <c r="G25" s="12"/>
      <c r="H25" s="12"/>
    </row>
    <row r="26" spans="1:8" s="4" customFormat="1" ht="31.5">
      <c r="A26" s="22" t="s">
        <v>7</v>
      </c>
      <c r="B26" s="53">
        <v>809</v>
      </c>
      <c r="C26" s="17" t="s">
        <v>21</v>
      </c>
      <c r="D26" s="62">
        <v>3305569864.57</v>
      </c>
      <c r="E26" s="13"/>
      <c r="F26" s="13"/>
      <c r="G26" s="13"/>
      <c r="H26" s="13"/>
    </row>
    <row r="27" spans="1:8" s="1" customFormat="1" ht="15.75">
      <c r="A27" s="22" t="s">
        <v>11</v>
      </c>
      <c r="B27" s="53">
        <v>809</v>
      </c>
      <c r="C27" s="17" t="s">
        <v>22</v>
      </c>
      <c r="D27" s="62">
        <f>D28</f>
        <v>4799425896.9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23</v>
      </c>
      <c r="D28" s="62">
        <f>D29</f>
        <v>4799425896.9</v>
      </c>
      <c r="E28" s="12"/>
      <c r="F28" s="12"/>
      <c r="G28" s="12"/>
      <c r="H28" s="12"/>
    </row>
    <row r="29" spans="1:8" s="1" customFormat="1" ht="15.75">
      <c r="A29" s="25" t="s">
        <v>3</v>
      </c>
      <c r="B29" s="53">
        <v>809</v>
      </c>
      <c r="C29" s="17" t="s">
        <v>24</v>
      </c>
      <c r="D29" s="62">
        <f>D30</f>
        <v>4799425896.9</v>
      </c>
      <c r="E29" s="14"/>
      <c r="F29" s="14"/>
      <c r="G29" s="14"/>
      <c r="H29" s="14"/>
    </row>
    <row r="30" spans="1:8" s="1" customFormat="1" ht="31.5">
      <c r="A30" s="25" t="s">
        <v>9</v>
      </c>
      <c r="B30" s="53">
        <v>809</v>
      </c>
      <c r="C30" s="17" t="s">
        <v>25</v>
      </c>
      <c r="D30" s="62">
        <v>4799425896.9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63"/>
      <c r="E31" s="14"/>
      <c r="F31" s="14"/>
      <c r="G31" s="14"/>
      <c r="H31" s="14"/>
    </row>
    <row r="32" spans="1:8" s="1" customFormat="1" ht="31.5">
      <c r="A32" s="58" t="s">
        <v>29</v>
      </c>
      <c r="B32" s="54">
        <v>809</v>
      </c>
      <c r="C32" s="19" t="s">
        <v>32</v>
      </c>
      <c r="D32" s="64">
        <f>D33</f>
        <v>-242204314.02</v>
      </c>
      <c r="E32" s="14"/>
      <c r="F32" s="14"/>
      <c r="G32" s="14"/>
      <c r="H32" s="14"/>
    </row>
    <row r="33" spans="1:8" s="1" customFormat="1" ht="31.5">
      <c r="A33" s="24" t="s">
        <v>30</v>
      </c>
      <c r="B33" s="53">
        <v>809</v>
      </c>
      <c r="C33" s="20" t="s">
        <v>33</v>
      </c>
      <c r="D33" s="63">
        <f>D34</f>
        <v>-242204314.02</v>
      </c>
      <c r="E33" s="14"/>
      <c r="F33" s="14"/>
      <c r="G33" s="14"/>
      <c r="H33" s="14"/>
    </row>
    <row r="34" spans="1:8" s="1" customFormat="1" ht="79.5" customHeight="1">
      <c r="A34" s="22" t="s">
        <v>31</v>
      </c>
      <c r="B34" s="53">
        <v>809</v>
      </c>
      <c r="C34" s="17" t="s">
        <v>34</v>
      </c>
      <c r="D34" s="63">
        <f>D35</f>
        <v>-242204314.02</v>
      </c>
      <c r="E34" s="14"/>
      <c r="F34" s="14"/>
      <c r="G34" s="14"/>
      <c r="H34" s="14"/>
    </row>
    <row r="35" spans="1:8" s="1" customFormat="1" ht="173.25">
      <c r="A35" s="22" t="s">
        <v>54</v>
      </c>
      <c r="B35" s="53">
        <v>809</v>
      </c>
      <c r="C35" s="17" t="s">
        <v>35</v>
      </c>
      <c r="D35" s="63">
        <v>-242204314.02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2"/>
      <c r="C37" s="41"/>
      <c r="D37" s="65">
        <f>D9+D15+D22+D32</f>
        <v>41651718.309999436</v>
      </c>
      <c r="F37" s="16"/>
      <c r="G37" s="10"/>
      <c r="H37" s="16"/>
      <c r="I37" s="10"/>
      <c r="J37" s="15"/>
      <c r="K37" s="10"/>
    </row>
    <row r="38" spans="1:4" ht="49.5" customHeight="1">
      <c r="A38" s="77"/>
      <c r="B38" s="78"/>
      <c r="C38" s="78"/>
      <c r="D38" s="78"/>
    </row>
    <row r="71" ht="313.5" customHeight="1"/>
    <row r="72" ht="216" customHeight="1"/>
    <row r="76" ht="99.75" customHeight="1"/>
    <row r="77" ht="71.25" customHeight="1"/>
    <row r="79" spans="1:4" ht="69.75" customHeight="1">
      <c r="A79" s="66" t="s">
        <v>56</v>
      </c>
      <c r="D79" t="s">
        <v>57</v>
      </c>
    </row>
    <row r="83" spans="1:4" ht="31.5">
      <c r="A83" s="66" t="s">
        <v>58</v>
      </c>
      <c r="D83" t="s">
        <v>59</v>
      </c>
    </row>
    <row r="87" spans="1:4" ht="15.75">
      <c r="A87" s="5" t="s">
        <v>60</v>
      </c>
      <c r="D87" t="s">
        <v>61</v>
      </c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1.1811023622047245" right="0.3937007874015748" top="0.7874015748031497" bottom="0.7874015748031497" header="0" footer="0"/>
  <pageSetup firstPageNumber="119" useFirstPageNumber="1" fitToHeight="0" fitToWidth="1" horizontalDpi="600" verticalDpi="600" orientation="portrait" paperSize="9" scale="7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Любовь Федоровна Фадеева</cp:lastModifiedBy>
  <cp:lastPrinted>2024-04-19T11:23:48Z</cp:lastPrinted>
  <dcterms:created xsi:type="dcterms:W3CDTF">2004-10-20T06:34:50Z</dcterms:created>
  <dcterms:modified xsi:type="dcterms:W3CDTF">2024-04-24T05:44:37Z</dcterms:modified>
  <cp:category/>
  <cp:version/>
  <cp:contentType/>
  <cp:contentStatus/>
</cp:coreProperties>
</file>